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\OneDrive\Desktop\Rozpočty\2026\Návrh rozpočtu\"/>
    </mc:Choice>
  </mc:AlternateContent>
  <xr:revisionPtr revIDLastSave="0" documentId="13_ncr:1_{1ABEFE95-E38C-49AD-BEF5-40C087B736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ávrh rozpočtu 2026" sheetId="2" r:id="rId1"/>
  </sheets>
  <definedNames>
    <definedName name="_ftn1" localSheetId="0">'Návrh rozpočtu 2026'!$B$98</definedName>
    <definedName name="_ftn2" localSheetId="0">'Návrh rozpočtu 2026'!$B$99</definedName>
    <definedName name="_ftnref1" localSheetId="0">'Návrh rozpočtu 2026'!$B$79</definedName>
    <definedName name="_ftnref2" localSheetId="0">'Návrh rozpočtu 2026'!$B$82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1" i="2" l="1"/>
  <c r="E31" i="2"/>
  <c r="E106" i="2" l="1"/>
</calcChain>
</file>

<file path=xl/sharedStrings.xml><?xml version="1.0" encoding="utf-8"?>
<sst xmlns="http://schemas.openxmlformats.org/spreadsheetml/2006/main" count="108" uniqueCount="101">
  <si>
    <t>Par.</t>
  </si>
  <si>
    <t>Pol.</t>
  </si>
  <si>
    <t>Daň z příjmů právnických osob</t>
  </si>
  <si>
    <t>Daň z příjmů právnických osob za obec</t>
  </si>
  <si>
    <t>Poplatek za provoz systému KO</t>
  </si>
  <si>
    <t>Poplatek za užívání veř. prostranství</t>
  </si>
  <si>
    <t>Správní poplatky</t>
  </si>
  <si>
    <t>Daň z nemovitých věcí</t>
  </si>
  <si>
    <t>Sportovní zařízení v majetku obce</t>
  </si>
  <si>
    <t>Pohřebnictví</t>
  </si>
  <si>
    <t>Komunální služby a územní rozvoj j.n.</t>
  </si>
  <si>
    <t>Pojištění funkčně nespecifikované</t>
  </si>
  <si>
    <t>Finanční vypořádání minulých let</t>
  </si>
  <si>
    <t>PŘÍJMY CELKEM</t>
  </si>
  <si>
    <t>Odvád. a čišť. odp. vod a nakládání s kaly</t>
  </si>
  <si>
    <t>Činnosti knihovnické</t>
  </si>
  <si>
    <t>Ost. záležitosti sdělovacích prostředků</t>
  </si>
  <si>
    <t xml:space="preserve">Veřejné osvětlení </t>
  </si>
  <si>
    <t>Sběr a odvoz komunálních odpadů</t>
  </si>
  <si>
    <t>Činnost místní správy</t>
  </si>
  <si>
    <t>Příjmy a výdaje z úvěr.finanč.operací</t>
  </si>
  <si>
    <t>VÝDAJE CELKEM</t>
  </si>
  <si>
    <t>Saldo příjmů a výdajů</t>
  </si>
  <si>
    <t>Daň z hazardních her</t>
  </si>
  <si>
    <t>Péče o vzhled obcí a veřejnou zeleň</t>
  </si>
  <si>
    <t>Daň z příjmů fyz. osob placená plátci</t>
  </si>
  <si>
    <t>Daň z příjmů fyz. osob vybíraná srážkou</t>
  </si>
  <si>
    <t>Daň z přidané hodnoty</t>
  </si>
  <si>
    <t>Poplatek ze psů</t>
  </si>
  <si>
    <t>Vyvěšeno:</t>
  </si>
  <si>
    <t>Příjmy:</t>
  </si>
  <si>
    <t>Výdaje:</t>
  </si>
  <si>
    <t>Krizová opatření</t>
  </si>
  <si>
    <t>Financování</t>
  </si>
  <si>
    <t>Základní školy/Neinv.přísp.zřízeným PO</t>
  </si>
  <si>
    <t>Ost.NEI transfery - AZASS, Mikroregion</t>
  </si>
  <si>
    <t>NI přijaté trasfery ze státního rozpočtu</t>
  </si>
  <si>
    <t>I.MŠ/Neinv.přís.zřízeným PO</t>
  </si>
  <si>
    <t>II.MŠ/Neinv.přís.zřízeným PO</t>
  </si>
  <si>
    <t>ZŠ-plyn</t>
  </si>
  <si>
    <t>II.MŠ-plyn</t>
  </si>
  <si>
    <t>ŠJ/Neinv.přís.zřízeným PO</t>
  </si>
  <si>
    <t>Ost.záležitosti kultury-kronika</t>
  </si>
  <si>
    <t>Záležitosti cirkví,kultury a sd.prostředků - SPOZ</t>
  </si>
  <si>
    <t>změna stavu krátko.prostředků na bankovních účtech</t>
  </si>
  <si>
    <t>sejmuto:</t>
  </si>
  <si>
    <t>Protipovodňová, odvodňovací a  krajinná  opatření</t>
  </si>
  <si>
    <t>Pěstební činnost</t>
  </si>
  <si>
    <t>Podpora ostatních prod.činností lesa</t>
  </si>
  <si>
    <t>Správa v lesním hospodářství</t>
  </si>
  <si>
    <t>Zpevněná parkovací plocha u ZŠ horní</t>
  </si>
  <si>
    <t>Místní rozhlas</t>
  </si>
  <si>
    <t>Příspěvek církvím</t>
  </si>
  <si>
    <t>Kulturní dům</t>
  </si>
  <si>
    <t>Dotace neziskovým organizacím</t>
  </si>
  <si>
    <t>Bytové hospodářství</t>
  </si>
  <si>
    <t>Nebytové hospodářství</t>
  </si>
  <si>
    <t>Modernizace a rozšíření VO</t>
  </si>
  <si>
    <t>Územní plán</t>
  </si>
  <si>
    <t>Komunální služby</t>
  </si>
  <si>
    <t>Monitoring dotačních programů</t>
  </si>
  <si>
    <t>Kulturní akce v obci</t>
  </si>
  <si>
    <t>Charita</t>
  </si>
  <si>
    <t>Sociální péče</t>
  </si>
  <si>
    <t>Kompostárna</t>
  </si>
  <si>
    <t>Platby daní a poplatků st.roz.</t>
  </si>
  <si>
    <t>Daň z příjmu za obec</t>
  </si>
  <si>
    <t>Architektonická studie -rekonstrukce vestibulu OÚ</t>
  </si>
  <si>
    <t>PD - komunikace  k parcele  5721/1</t>
  </si>
  <si>
    <t>ZŠ - elektřina</t>
  </si>
  <si>
    <t>II. MŠ - elektřina</t>
  </si>
  <si>
    <t>I. MŠ - elektřina</t>
  </si>
  <si>
    <t>Daň z příjmů fyz osob placené poplatníky</t>
  </si>
  <si>
    <t>Využívání a zneškodňování komunálních odpadů</t>
  </si>
  <si>
    <t>Pozemky-pronájmy</t>
  </si>
  <si>
    <t>Lesní hospodářství</t>
  </si>
  <si>
    <t>Odvádění a čištění odpadních vod</t>
  </si>
  <si>
    <t>Zájmová činnost v kultuře -KD</t>
  </si>
  <si>
    <t>Příjem z úroků</t>
  </si>
  <si>
    <t>Požární ochrana</t>
  </si>
  <si>
    <t>Příspěvek na mladé hasiče</t>
  </si>
  <si>
    <t>Silnice, místní komunikace</t>
  </si>
  <si>
    <t>Kč</t>
  </si>
  <si>
    <t>Mgr. Tomáš Lopour</t>
  </si>
  <si>
    <t>Rekonstrukce sociálního zařízení ZŠ horní</t>
  </si>
  <si>
    <t>KD - rekonstrukce skladu a  baru+ oprava  podia</t>
  </si>
  <si>
    <t>Výstavba chodníků, zpevněné plochy</t>
  </si>
  <si>
    <t>Opravy dešťové kanalizace</t>
  </si>
  <si>
    <t>Elektronická úřední deska</t>
  </si>
  <si>
    <t>Participativní rozpočet</t>
  </si>
  <si>
    <t>Sběrný dvůr - provoz</t>
  </si>
  <si>
    <t>PD rybník p.č. 4793/14</t>
  </si>
  <si>
    <t>Komunální volby</t>
  </si>
  <si>
    <t xml:space="preserve">Zastupitelstvo obce </t>
  </si>
  <si>
    <t>Webové stránky obce</t>
  </si>
  <si>
    <t>Pořízení serveru</t>
  </si>
  <si>
    <t>Příspěvek TJ Sokol + hokejový oddíl</t>
  </si>
  <si>
    <t>Opláštění přístřešku vrtu na jímání vody</t>
  </si>
  <si>
    <t xml:space="preserve"> 27.12. 2025 </t>
  </si>
  <si>
    <t>starosta, v.r.</t>
  </si>
  <si>
    <t>Návrh rozpočtu na rok 2026     Obec Pomezí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</si>
</sst>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0.0"/>
  </numFmts>
  <fonts count="9" x14ac:knownFonts="1">
    <font>
      <sz val="10"/>
      <name val="Arial CE"/>
      <charset val="238"/>
    </font>
    <font>
      <b/>
      <i/>
      <u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u/>
      <sz val="16"/>
      <name val="Arial CE"/>
      <family val="2"/>
      <charset val="238"/>
    </font>
    <font>
      <b/>
      <i/>
      <u/>
      <sz val="14"/>
      <name val="Arial CE"/>
      <family val="2"/>
      <charset val="238"/>
    </font>
    <font>
      <b/>
      <i/>
      <u/>
      <sz val="14"/>
      <name val="Arial CE"/>
      <charset val="238"/>
    </font>
    <font>
      <b/>
      <u/>
      <sz val="10"/>
      <name val="Arial CE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4" fontId="0" fillId="0" borderId="0" xfId="0" applyNumberFormat="1"/>
    <xf numFmtId="0" fontId="7" fillId="0" borderId="0" xfId="0" applyFont="1"/>
    <xf numFmtId="0" fontId="8" fillId="0" borderId="0" xfId="0" applyFont="1"/>
    <xf numFmtId="14" fontId="0" fillId="0" borderId="0" xfId="0" applyNumberFormat="1"/>
    <xf numFmtId="0" fontId="2" fillId="2" borderId="1" xfId="0" applyFont="1" applyFill="1" applyBorder="1" applyAlignment="1" applyProtection="1">
      <alignment horizontal="center"/>
      <protection locked="0" hidden="1"/>
    </xf>
    <xf numFmtId="0" fontId="3" fillId="2" borderId="2" xfId="0" applyFont="1" applyFill="1" applyBorder="1" applyAlignment="1" applyProtection="1">
      <alignment horizontal="center"/>
      <protection locked="0" hidden="1"/>
    </xf>
    <xf numFmtId="0" fontId="3" fillId="2" borderId="3" xfId="0" applyFont="1" applyFill="1" applyBorder="1" applyProtection="1">
      <protection locked="0" hidden="1"/>
    </xf>
    <xf numFmtId="4" fontId="3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 applyProtection="1">
      <alignment horizontal="right"/>
      <protection locked="0" hidden="1"/>
    </xf>
    <xf numFmtId="0" fontId="2" fillId="2" borderId="2" xfId="0" applyFont="1" applyFill="1" applyBorder="1" applyAlignment="1" applyProtection="1">
      <alignment horizontal="center"/>
      <protection locked="0" hidden="1"/>
    </xf>
    <xf numFmtId="0" fontId="2" fillId="2" borderId="3" xfId="0" applyFont="1" applyFill="1" applyBorder="1" applyProtection="1">
      <protection locked="0" hidden="1"/>
    </xf>
    <xf numFmtId="0" fontId="2" fillId="2" borderId="4" xfId="0" applyFont="1" applyFill="1" applyBorder="1" applyAlignment="1" applyProtection="1">
      <alignment horizontal="center" vertical="center" wrapText="1"/>
      <protection locked="0" hidden="1"/>
    </xf>
    <xf numFmtId="0" fontId="0" fillId="3" borderId="0" xfId="0" applyFill="1"/>
    <xf numFmtId="0" fontId="3" fillId="4" borderId="1" xfId="0" applyFont="1" applyFill="1" applyBorder="1" applyAlignment="1" applyProtection="1">
      <alignment horizontal="center"/>
      <protection locked="0" hidden="1"/>
    </xf>
    <xf numFmtId="0" fontId="3" fillId="4" borderId="2" xfId="0" applyFont="1" applyFill="1" applyBorder="1" applyAlignment="1" applyProtection="1">
      <alignment horizontal="center"/>
      <protection locked="0" hidden="1"/>
    </xf>
    <xf numFmtId="0" fontId="3" fillId="4" borderId="3" xfId="0" applyFont="1" applyFill="1" applyBorder="1" applyProtection="1">
      <protection locked="0" hidden="1"/>
    </xf>
    <xf numFmtId="4" fontId="3" fillId="4" borderId="4" xfId="0" applyNumberFormat="1" applyFont="1" applyFill="1" applyBorder="1" applyAlignment="1" applyProtection="1">
      <alignment horizontal="right"/>
      <protection locked="0" hidden="1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4" fontId="3" fillId="4" borderId="4" xfId="0" applyNumberFormat="1" applyFont="1" applyFill="1" applyBorder="1" applyAlignment="1">
      <alignment horizontal="right"/>
    </xf>
    <xf numFmtId="0" fontId="2" fillId="4" borderId="1" xfId="0" applyFont="1" applyFill="1" applyBorder="1" applyAlignment="1" applyProtection="1">
      <alignment horizontal="center"/>
      <protection locked="0" hidden="1"/>
    </xf>
    <xf numFmtId="0" fontId="3" fillId="4" borderId="5" xfId="0" applyFont="1" applyFill="1" applyBorder="1" applyAlignment="1" applyProtection="1">
      <alignment horizontal="center"/>
      <protection locked="0" hidden="1"/>
    </xf>
    <xf numFmtId="0" fontId="3" fillId="4" borderId="6" xfId="0" applyFont="1" applyFill="1" applyBorder="1" applyAlignment="1" applyProtection="1">
      <alignment horizontal="center"/>
      <protection locked="0" hidden="1"/>
    </xf>
    <xf numFmtId="0" fontId="3" fillId="4" borderId="7" xfId="0" applyFont="1" applyFill="1" applyBorder="1" applyProtection="1">
      <protection locked="0" hidden="1"/>
    </xf>
    <xf numFmtId="0" fontId="2" fillId="0" borderId="0" xfId="0" applyFont="1"/>
    <xf numFmtId="8" fontId="2" fillId="0" borderId="0" xfId="0" applyNumberFormat="1" applyFont="1"/>
    <xf numFmtId="3" fontId="0" fillId="0" borderId="0" xfId="0" applyNumberFormat="1"/>
    <xf numFmtId="8" fontId="3" fillId="0" borderId="0" xfId="0" applyNumberFormat="1" applyFont="1"/>
    <xf numFmtId="0" fontId="3" fillId="4" borderId="8" xfId="0" applyFont="1" applyFill="1" applyBorder="1" applyAlignment="1" applyProtection="1">
      <alignment horizontal="center"/>
      <protection locked="0" hidden="1"/>
    </xf>
    <xf numFmtId="0" fontId="3" fillId="4" borderId="9" xfId="0" applyFont="1" applyFill="1" applyBorder="1" applyAlignment="1" applyProtection="1">
      <alignment horizontal="center"/>
      <protection locked="0" hidden="1"/>
    </xf>
    <xf numFmtId="0" fontId="3" fillId="4" borderId="10" xfId="0" applyFont="1" applyFill="1" applyBorder="1" applyProtection="1">
      <protection locked="0"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4"/>
  <sheetViews>
    <sheetView tabSelected="1" workbookViewId="0">
      <selection activeCell="D2" sqref="D2"/>
    </sheetView>
  </sheetViews>
  <sheetFormatPr defaultRowHeight="12.75" x14ac:dyDescent="0.2"/>
  <cols>
    <col min="3" max="3" width="10.140625" bestFit="1" customWidth="1"/>
    <col min="4" max="4" width="43.42578125" customWidth="1"/>
    <col min="5" max="5" width="14.85546875" customWidth="1"/>
  </cols>
  <sheetData>
    <row r="1" spans="2:6" ht="20.25" x14ac:dyDescent="0.3">
      <c r="B1" s="7" t="s">
        <v>100</v>
      </c>
    </row>
    <row r="3" spans="2:6" ht="18.75" x14ac:dyDescent="0.3">
      <c r="B3" s="8" t="s">
        <v>30</v>
      </c>
    </row>
    <row r="4" spans="2:6" ht="13.5" thickBot="1" x14ac:dyDescent="0.25">
      <c r="B4" s="1"/>
    </row>
    <row r="5" spans="2:6" ht="13.5" thickBot="1" x14ac:dyDescent="0.25">
      <c r="B5" s="14" t="s">
        <v>0</v>
      </c>
      <c r="C5" s="19" t="s">
        <v>1</v>
      </c>
      <c r="D5" s="20"/>
      <c r="E5" s="21" t="s">
        <v>82</v>
      </c>
    </row>
    <row r="6" spans="2:6" ht="13.5" thickBot="1" x14ac:dyDescent="0.25">
      <c r="B6" s="31"/>
      <c r="C6" s="24">
        <v>1111</v>
      </c>
      <c r="D6" s="25" t="s">
        <v>25</v>
      </c>
      <c r="E6" s="26">
        <v>6000000</v>
      </c>
    </row>
    <row r="7" spans="2:6" ht="13.5" thickBot="1" x14ac:dyDescent="0.25">
      <c r="B7" s="31"/>
      <c r="C7" s="24">
        <v>1112</v>
      </c>
      <c r="D7" s="25" t="s">
        <v>72</v>
      </c>
      <c r="E7" s="26">
        <v>500000</v>
      </c>
      <c r="F7" s="37"/>
    </row>
    <row r="8" spans="2:6" ht="13.5" thickBot="1" x14ac:dyDescent="0.25">
      <c r="B8" s="31"/>
      <c r="C8" s="24">
        <v>1113</v>
      </c>
      <c r="D8" s="25" t="s">
        <v>26</v>
      </c>
      <c r="E8" s="26">
        <v>900000</v>
      </c>
    </row>
    <row r="9" spans="2:6" ht="13.5" thickBot="1" x14ac:dyDescent="0.25">
      <c r="B9" s="31"/>
      <c r="C9" s="24">
        <v>1121</v>
      </c>
      <c r="D9" s="25" t="s">
        <v>2</v>
      </c>
      <c r="E9" s="26">
        <v>8000000</v>
      </c>
    </row>
    <row r="10" spans="2:6" ht="13.5" thickBot="1" x14ac:dyDescent="0.25">
      <c r="B10" s="31"/>
      <c r="C10" s="24">
        <v>1122</v>
      </c>
      <c r="D10" s="25" t="s">
        <v>3</v>
      </c>
      <c r="E10" s="26">
        <v>1000000</v>
      </c>
    </row>
    <row r="11" spans="2:6" ht="13.5" thickBot="1" x14ac:dyDescent="0.25">
      <c r="B11" s="31"/>
      <c r="C11" s="24">
        <v>1211</v>
      </c>
      <c r="D11" s="25" t="s">
        <v>27</v>
      </c>
      <c r="E11" s="26">
        <v>15500000</v>
      </c>
    </row>
    <row r="12" spans="2:6" ht="13.5" thickBot="1" x14ac:dyDescent="0.25">
      <c r="B12" s="31"/>
      <c r="C12" s="24">
        <v>1345</v>
      </c>
      <c r="D12" s="25" t="s">
        <v>4</v>
      </c>
      <c r="E12" s="26">
        <v>950000</v>
      </c>
    </row>
    <row r="13" spans="2:6" ht="13.5" thickBot="1" x14ac:dyDescent="0.25">
      <c r="B13" s="31"/>
      <c r="C13" s="24">
        <v>1341</v>
      </c>
      <c r="D13" s="25" t="s">
        <v>28</v>
      </c>
      <c r="E13" s="26">
        <v>20000</v>
      </c>
    </row>
    <row r="14" spans="2:6" ht="13.5" thickBot="1" x14ac:dyDescent="0.25">
      <c r="B14" s="31"/>
      <c r="C14" s="24">
        <v>1343</v>
      </c>
      <c r="D14" s="25" t="s">
        <v>5</v>
      </c>
      <c r="E14" s="26">
        <v>5000</v>
      </c>
    </row>
    <row r="15" spans="2:6" ht="13.5" thickBot="1" x14ac:dyDescent="0.25">
      <c r="B15" s="31"/>
      <c r="C15" s="24">
        <v>1361</v>
      </c>
      <c r="D15" s="25" t="s">
        <v>6</v>
      </c>
      <c r="E15" s="26">
        <v>1500</v>
      </c>
    </row>
    <row r="16" spans="2:6" ht="13.5" thickBot="1" x14ac:dyDescent="0.25">
      <c r="B16" s="31"/>
      <c r="C16" s="24">
        <v>1386</v>
      </c>
      <c r="D16" s="25" t="s">
        <v>23</v>
      </c>
      <c r="E16" s="26">
        <v>230000</v>
      </c>
    </row>
    <row r="17" spans="2:6" ht="13.5" thickBot="1" x14ac:dyDescent="0.25">
      <c r="B17" s="31"/>
      <c r="C17" s="24">
        <v>1387</v>
      </c>
      <c r="D17" s="25" t="s">
        <v>23</v>
      </c>
      <c r="E17" s="26">
        <v>100000</v>
      </c>
    </row>
    <row r="18" spans="2:6" ht="13.5" thickBot="1" x14ac:dyDescent="0.25">
      <c r="B18" s="31"/>
      <c r="C18" s="24">
        <v>1511</v>
      </c>
      <c r="D18" s="25" t="s">
        <v>7</v>
      </c>
      <c r="E18" s="26">
        <v>2500000</v>
      </c>
    </row>
    <row r="19" spans="2:6" ht="13.5" thickBot="1" x14ac:dyDescent="0.25">
      <c r="B19" s="31"/>
      <c r="C19" s="24">
        <v>4112</v>
      </c>
      <c r="D19" s="25" t="s">
        <v>36</v>
      </c>
      <c r="E19" s="26">
        <v>338100</v>
      </c>
    </row>
    <row r="20" spans="2:6" ht="13.5" thickBot="1" x14ac:dyDescent="0.25">
      <c r="B20" s="23">
        <v>1012</v>
      </c>
      <c r="C20" s="24"/>
      <c r="D20" s="25" t="s">
        <v>74</v>
      </c>
      <c r="E20" s="26">
        <v>250000</v>
      </c>
    </row>
    <row r="21" spans="2:6" ht="13.5" thickBot="1" x14ac:dyDescent="0.25">
      <c r="B21" s="23">
        <v>1032</v>
      </c>
      <c r="C21" s="24"/>
      <c r="D21" s="25" t="s">
        <v>75</v>
      </c>
      <c r="E21" s="26">
        <v>1500000</v>
      </c>
    </row>
    <row r="22" spans="2:6" ht="13.5" thickBot="1" x14ac:dyDescent="0.25">
      <c r="B22" s="23">
        <v>2321</v>
      </c>
      <c r="C22" s="24"/>
      <c r="D22" s="25" t="s">
        <v>76</v>
      </c>
      <c r="E22" s="26">
        <v>3000000</v>
      </c>
    </row>
    <row r="23" spans="2:6" ht="13.5" thickBot="1" x14ac:dyDescent="0.25">
      <c r="B23" s="23">
        <v>3392</v>
      </c>
      <c r="C23" s="24"/>
      <c r="D23" s="25" t="s">
        <v>77</v>
      </c>
      <c r="E23" s="26">
        <v>15000</v>
      </c>
    </row>
    <row r="24" spans="2:6" ht="13.5" thickBot="1" x14ac:dyDescent="0.25">
      <c r="B24" s="23">
        <v>3412</v>
      </c>
      <c r="C24" s="24"/>
      <c r="D24" s="25" t="s">
        <v>8</v>
      </c>
      <c r="E24" s="26">
        <v>150000</v>
      </c>
    </row>
    <row r="25" spans="2:6" ht="13.5" thickBot="1" x14ac:dyDescent="0.25">
      <c r="B25" s="32">
        <v>3612</v>
      </c>
      <c r="C25" s="33"/>
      <c r="D25" s="34" t="s">
        <v>55</v>
      </c>
      <c r="E25" s="26">
        <v>130000</v>
      </c>
    </row>
    <row r="26" spans="2:6" ht="13.5" thickBot="1" x14ac:dyDescent="0.25">
      <c r="B26" s="32">
        <v>3613</v>
      </c>
      <c r="C26" s="33"/>
      <c r="D26" s="34" t="s">
        <v>56</v>
      </c>
      <c r="E26" s="26">
        <v>90000</v>
      </c>
    </row>
    <row r="27" spans="2:6" ht="13.5" thickBot="1" x14ac:dyDescent="0.25">
      <c r="B27" s="32">
        <v>3632</v>
      </c>
      <c r="C27" s="33"/>
      <c r="D27" s="34" t="s">
        <v>9</v>
      </c>
      <c r="E27" s="26">
        <v>1000</v>
      </c>
    </row>
    <row r="28" spans="2:6" ht="13.5" thickBot="1" x14ac:dyDescent="0.25">
      <c r="B28" s="32">
        <v>3639</v>
      </c>
      <c r="C28" s="33"/>
      <c r="D28" s="34" t="s">
        <v>10</v>
      </c>
      <c r="E28" s="26">
        <v>50000</v>
      </c>
    </row>
    <row r="29" spans="2:6" ht="13.5" thickBot="1" x14ac:dyDescent="0.25">
      <c r="B29" s="32">
        <v>3725</v>
      </c>
      <c r="C29" s="33"/>
      <c r="D29" s="34" t="s">
        <v>73</v>
      </c>
      <c r="E29" s="26">
        <v>350000</v>
      </c>
    </row>
    <row r="30" spans="2:6" ht="13.5" thickBot="1" x14ac:dyDescent="0.25">
      <c r="B30" s="32">
        <v>6310</v>
      </c>
      <c r="C30" s="33"/>
      <c r="D30" s="34" t="s">
        <v>78</v>
      </c>
      <c r="E30" s="26">
        <v>800000</v>
      </c>
    </row>
    <row r="31" spans="2:6" ht="13.5" thickBot="1" x14ac:dyDescent="0.25">
      <c r="B31" s="14"/>
      <c r="C31" s="15"/>
      <c r="D31" s="16" t="s">
        <v>13</v>
      </c>
      <c r="E31" s="18">
        <f>SUM(E6:E30)</f>
        <v>42380600</v>
      </c>
      <c r="F31" s="22"/>
    </row>
    <row r="32" spans="2:6" x14ac:dyDescent="0.2">
      <c r="B32" s="2"/>
      <c r="C32" s="3"/>
      <c r="D32" s="4"/>
      <c r="E32" s="10"/>
    </row>
    <row r="33" spans="2:5" ht="18.75" x14ac:dyDescent="0.3">
      <c r="B33" s="9" t="s">
        <v>31</v>
      </c>
      <c r="C33" s="3"/>
      <c r="D33" s="4"/>
    </row>
    <row r="34" spans="2:5" ht="14.25" customHeight="1" thickBot="1" x14ac:dyDescent="0.35">
      <c r="B34" s="9"/>
      <c r="C34" s="3"/>
      <c r="D34" s="4"/>
    </row>
    <row r="35" spans="2:5" ht="13.5" thickBot="1" x14ac:dyDescent="0.25">
      <c r="B35" s="14" t="s">
        <v>0</v>
      </c>
      <c r="C35" s="19"/>
      <c r="D35" s="20"/>
      <c r="E35" s="21" t="s">
        <v>82</v>
      </c>
    </row>
    <row r="36" spans="2:5" ht="13.5" thickBot="1" x14ac:dyDescent="0.25">
      <c r="B36" s="23">
        <v>1031</v>
      </c>
      <c r="C36" s="24"/>
      <c r="D36" s="25" t="s">
        <v>47</v>
      </c>
      <c r="E36" s="26">
        <v>300000</v>
      </c>
    </row>
    <row r="37" spans="2:5" ht="13.5" thickBot="1" x14ac:dyDescent="0.25">
      <c r="B37" s="23">
        <v>1032</v>
      </c>
      <c r="C37" s="24"/>
      <c r="D37" s="25" t="s">
        <v>48</v>
      </c>
      <c r="E37" s="26">
        <v>1000000</v>
      </c>
    </row>
    <row r="38" spans="2:5" ht="13.5" thickBot="1" x14ac:dyDescent="0.25">
      <c r="B38" s="23">
        <v>1036</v>
      </c>
      <c r="C38" s="24"/>
      <c r="D38" s="25" t="s">
        <v>49</v>
      </c>
      <c r="E38" s="26">
        <v>200000</v>
      </c>
    </row>
    <row r="39" spans="2:5" ht="13.5" thickBot="1" x14ac:dyDescent="0.25">
      <c r="B39" s="23">
        <v>2212</v>
      </c>
      <c r="C39" s="24"/>
      <c r="D39" s="25" t="s">
        <v>81</v>
      </c>
      <c r="E39" s="26">
        <v>5000000</v>
      </c>
    </row>
    <row r="40" spans="2:5" ht="13.5" thickBot="1" x14ac:dyDescent="0.25">
      <c r="B40" s="23">
        <v>2219</v>
      </c>
      <c r="C40" s="24"/>
      <c r="D40" s="25" t="s">
        <v>86</v>
      </c>
      <c r="E40" s="26">
        <v>300000</v>
      </c>
    </row>
    <row r="41" spans="2:5" ht="13.5" thickBot="1" x14ac:dyDescent="0.25">
      <c r="B41" s="23">
        <v>2219</v>
      </c>
      <c r="C41" s="24"/>
      <c r="D41" s="25" t="s">
        <v>50</v>
      </c>
      <c r="E41" s="26">
        <v>1500000</v>
      </c>
    </row>
    <row r="42" spans="2:5" ht="13.5" thickBot="1" x14ac:dyDescent="0.25">
      <c r="B42" s="23">
        <v>2310</v>
      </c>
      <c r="C42" s="24"/>
      <c r="D42" s="25" t="s">
        <v>97</v>
      </c>
      <c r="E42" s="26">
        <v>250000</v>
      </c>
    </row>
    <row r="43" spans="2:5" ht="13.5" thickBot="1" x14ac:dyDescent="0.25">
      <c r="B43" s="23">
        <v>2321</v>
      </c>
      <c r="C43" s="24"/>
      <c r="D43" s="25" t="s">
        <v>14</v>
      </c>
      <c r="E43" s="26">
        <v>3000000</v>
      </c>
    </row>
    <row r="44" spans="2:5" ht="13.5" thickBot="1" x14ac:dyDescent="0.25">
      <c r="B44" s="23">
        <v>2321</v>
      </c>
      <c r="C44" s="24"/>
      <c r="D44" s="25" t="s">
        <v>87</v>
      </c>
      <c r="E44" s="26">
        <v>1000000</v>
      </c>
    </row>
    <row r="45" spans="2:5" ht="13.5" thickBot="1" x14ac:dyDescent="0.25">
      <c r="B45" s="23">
        <v>2341</v>
      </c>
      <c r="C45" s="24"/>
      <c r="D45" s="25" t="s">
        <v>91</v>
      </c>
      <c r="E45" s="26">
        <v>50000</v>
      </c>
    </row>
    <row r="46" spans="2:5" ht="13.5" thickBot="1" x14ac:dyDescent="0.25">
      <c r="B46" s="23">
        <v>2342</v>
      </c>
      <c r="C46" s="24"/>
      <c r="D46" s="25" t="s">
        <v>46</v>
      </c>
      <c r="E46" s="26">
        <v>150000</v>
      </c>
    </row>
    <row r="47" spans="2:5" ht="13.5" thickBot="1" x14ac:dyDescent="0.25">
      <c r="B47" s="23">
        <v>3111</v>
      </c>
      <c r="C47" s="24">
        <v>5331</v>
      </c>
      <c r="D47" s="25" t="s">
        <v>37</v>
      </c>
      <c r="E47" s="26">
        <v>785000</v>
      </c>
    </row>
    <row r="48" spans="2:5" ht="13.5" thickBot="1" x14ac:dyDescent="0.25">
      <c r="B48" s="23">
        <v>3111</v>
      </c>
      <c r="C48" s="24">
        <v>5154</v>
      </c>
      <c r="D48" s="25" t="s">
        <v>71</v>
      </c>
      <c r="E48" s="26">
        <v>200000</v>
      </c>
    </row>
    <row r="49" spans="2:5" ht="13.5" thickBot="1" x14ac:dyDescent="0.25">
      <c r="B49" s="23">
        <v>3111</v>
      </c>
      <c r="C49" s="24">
        <v>5331</v>
      </c>
      <c r="D49" s="25" t="s">
        <v>38</v>
      </c>
      <c r="E49" s="26">
        <v>635140</v>
      </c>
    </row>
    <row r="50" spans="2:5" ht="13.5" thickBot="1" x14ac:dyDescent="0.25">
      <c r="B50" s="23">
        <v>3111</v>
      </c>
      <c r="C50" s="24">
        <v>5153</v>
      </c>
      <c r="D50" s="25" t="s">
        <v>40</v>
      </c>
      <c r="E50" s="26">
        <v>68000</v>
      </c>
    </row>
    <row r="51" spans="2:5" ht="13.5" thickBot="1" x14ac:dyDescent="0.25">
      <c r="B51" s="23">
        <v>3111</v>
      </c>
      <c r="C51" s="24">
        <v>5154</v>
      </c>
      <c r="D51" s="25" t="s">
        <v>70</v>
      </c>
      <c r="E51" s="26">
        <v>60000</v>
      </c>
    </row>
    <row r="52" spans="2:5" ht="13.5" thickBot="1" x14ac:dyDescent="0.25">
      <c r="B52" s="23">
        <v>3113</v>
      </c>
      <c r="C52" s="24">
        <v>5331</v>
      </c>
      <c r="D52" s="25" t="s">
        <v>34</v>
      </c>
      <c r="E52" s="26">
        <v>3021000</v>
      </c>
    </row>
    <row r="53" spans="2:5" ht="13.5" thickBot="1" x14ac:dyDescent="0.25">
      <c r="B53" s="23">
        <v>3113</v>
      </c>
      <c r="C53" s="24">
        <v>5153</v>
      </c>
      <c r="D53" s="25" t="s">
        <v>39</v>
      </c>
      <c r="E53" s="26">
        <v>300000</v>
      </c>
    </row>
    <row r="54" spans="2:5" ht="13.5" thickBot="1" x14ac:dyDescent="0.25">
      <c r="B54" s="23">
        <v>3113</v>
      </c>
      <c r="C54" s="24">
        <v>5154</v>
      </c>
      <c r="D54" s="25" t="s">
        <v>69</v>
      </c>
      <c r="E54" s="26">
        <v>300000</v>
      </c>
    </row>
    <row r="55" spans="2:5" ht="13.5" thickBot="1" x14ac:dyDescent="0.25">
      <c r="B55" s="23">
        <v>3113</v>
      </c>
      <c r="C55" s="24">
        <v>6121</v>
      </c>
      <c r="D55" s="25" t="s">
        <v>84</v>
      </c>
      <c r="E55" s="26">
        <v>1500000</v>
      </c>
    </row>
    <row r="56" spans="2:5" ht="13.5" thickBot="1" x14ac:dyDescent="0.25">
      <c r="B56" s="23">
        <v>3141</v>
      </c>
      <c r="C56" s="24">
        <v>5331</v>
      </c>
      <c r="D56" s="25" t="s">
        <v>41</v>
      </c>
      <c r="E56" s="26">
        <v>2956000</v>
      </c>
    </row>
    <row r="57" spans="2:5" ht="13.5" thickBot="1" x14ac:dyDescent="0.25">
      <c r="B57" s="23">
        <v>3314</v>
      </c>
      <c r="C57" s="24"/>
      <c r="D57" s="25" t="s">
        <v>15</v>
      </c>
      <c r="E57" s="26">
        <v>50000</v>
      </c>
    </row>
    <row r="58" spans="2:5" ht="13.5" thickBot="1" x14ac:dyDescent="0.25">
      <c r="B58" s="23">
        <v>3319</v>
      </c>
      <c r="C58" s="24"/>
      <c r="D58" s="25" t="s">
        <v>42</v>
      </c>
      <c r="E58" s="26">
        <v>20000</v>
      </c>
    </row>
    <row r="59" spans="2:5" ht="13.5" thickBot="1" x14ac:dyDescent="0.25">
      <c r="B59" s="23">
        <v>3341</v>
      </c>
      <c r="C59" s="24"/>
      <c r="D59" s="25" t="s">
        <v>51</v>
      </c>
      <c r="E59" s="26">
        <v>60000</v>
      </c>
    </row>
    <row r="60" spans="2:5" ht="13.5" thickBot="1" x14ac:dyDescent="0.25">
      <c r="B60" s="23">
        <v>3349</v>
      </c>
      <c r="C60" s="24"/>
      <c r="D60" s="25" t="s">
        <v>16</v>
      </c>
      <c r="E60" s="26">
        <v>40000</v>
      </c>
    </row>
    <row r="61" spans="2:5" ht="13.5" thickBot="1" x14ac:dyDescent="0.25">
      <c r="B61" s="23">
        <v>3369</v>
      </c>
      <c r="C61" s="24"/>
      <c r="D61" s="25" t="s">
        <v>52</v>
      </c>
      <c r="E61" s="26">
        <v>300000</v>
      </c>
    </row>
    <row r="62" spans="2:5" ht="13.5" thickBot="1" x14ac:dyDescent="0.25">
      <c r="B62" s="23">
        <v>3392</v>
      </c>
      <c r="C62" s="24"/>
      <c r="D62" s="25" t="s">
        <v>53</v>
      </c>
      <c r="E62" s="26">
        <v>200000</v>
      </c>
    </row>
    <row r="63" spans="2:5" ht="13.5" thickBot="1" x14ac:dyDescent="0.25">
      <c r="B63" s="23">
        <v>3392</v>
      </c>
      <c r="C63" s="24"/>
      <c r="D63" s="25" t="s">
        <v>85</v>
      </c>
      <c r="E63" s="26">
        <v>300000</v>
      </c>
    </row>
    <row r="64" spans="2:5" ht="13.5" thickBot="1" x14ac:dyDescent="0.25">
      <c r="B64" s="23">
        <v>3399</v>
      </c>
      <c r="C64" s="24"/>
      <c r="D64" s="25" t="s">
        <v>43</v>
      </c>
      <c r="E64" s="26">
        <v>75000</v>
      </c>
    </row>
    <row r="65" spans="2:5" ht="13.5" thickBot="1" x14ac:dyDescent="0.25">
      <c r="B65" s="23">
        <v>3412</v>
      </c>
      <c r="C65" s="24"/>
      <c r="D65" s="25" t="s">
        <v>8</v>
      </c>
      <c r="E65" s="26">
        <v>400000</v>
      </c>
    </row>
    <row r="66" spans="2:5" ht="13.5" thickBot="1" x14ac:dyDescent="0.25">
      <c r="B66" s="23">
        <v>3419</v>
      </c>
      <c r="C66" s="24"/>
      <c r="D66" s="25" t="s">
        <v>96</v>
      </c>
      <c r="E66" s="26">
        <v>225000</v>
      </c>
    </row>
    <row r="67" spans="2:5" ht="13.5" thickBot="1" x14ac:dyDescent="0.25">
      <c r="B67" s="23">
        <v>3429</v>
      </c>
      <c r="C67" s="24"/>
      <c r="D67" s="25" t="s">
        <v>54</v>
      </c>
      <c r="E67" s="26">
        <v>60000</v>
      </c>
    </row>
    <row r="68" spans="2:5" ht="13.5" thickBot="1" x14ac:dyDescent="0.25">
      <c r="B68" s="23">
        <v>3612</v>
      </c>
      <c r="C68" s="24"/>
      <c r="D68" s="25" t="s">
        <v>55</v>
      </c>
      <c r="E68" s="26">
        <v>50000</v>
      </c>
    </row>
    <row r="69" spans="2:5" ht="13.5" thickBot="1" x14ac:dyDescent="0.25">
      <c r="B69" s="23">
        <v>3613</v>
      </c>
      <c r="C69" s="24"/>
      <c r="D69" s="25" t="s">
        <v>56</v>
      </c>
      <c r="E69" s="26">
        <v>20000</v>
      </c>
    </row>
    <row r="70" spans="2:5" ht="13.5" thickBot="1" x14ac:dyDescent="0.25">
      <c r="B70" s="23">
        <v>3631</v>
      </c>
      <c r="C70" s="24"/>
      <c r="D70" s="25" t="s">
        <v>57</v>
      </c>
      <c r="E70" s="26">
        <v>5800000</v>
      </c>
    </row>
    <row r="71" spans="2:5" ht="13.5" thickBot="1" x14ac:dyDescent="0.25">
      <c r="B71" s="23">
        <v>3631</v>
      </c>
      <c r="C71" s="24"/>
      <c r="D71" s="25" t="s">
        <v>17</v>
      </c>
      <c r="E71" s="26">
        <v>800000</v>
      </c>
    </row>
    <row r="72" spans="2:5" ht="13.5" thickBot="1" x14ac:dyDescent="0.25">
      <c r="B72" s="23">
        <v>3632</v>
      </c>
      <c r="C72" s="24"/>
      <c r="D72" s="25" t="s">
        <v>9</v>
      </c>
      <c r="E72" s="26">
        <v>5000</v>
      </c>
    </row>
    <row r="73" spans="2:5" ht="13.5" thickBot="1" x14ac:dyDescent="0.25">
      <c r="B73" s="23">
        <v>3635</v>
      </c>
      <c r="C73" s="24"/>
      <c r="D73" s="25" t="s">
        <v>58</v>
      </c>
      <c r="E73" s="26">
        <v>300000</v>
      </c>
    </row>
    <row r="74" spans="2:5" ht="13.5" thickBot="1" x14ac:dyDescent="0.25">
      <c r="B74" s="23">
        <v>3639</v>
      </c>
      <c r="C74" s="24"/>
      <c r="D74" s="25" t="s">
        <v>59</v>
      </c>
      <c r="E74" s="26">
        <v>4000000</v>
      </c>
    </row>
    <row r="75" spans="2:5" ht="13.5" thickBot="1" x14ac:dyDescent="0.25">
      <c r="B75" s="23">
        <v>3639</v>
      </c>
      <c r="C75" s="24"/>
      <c r="D75" s="25" t="s">
        <v>68</v>
      </c>
      <c r="E75" s="26">
        <v>100000</v>
      </c>
    </row>
    <row r="76" spans="2:5" ht="13.5" thickBot="1" x14ac:dyDescent="0.25">
      <c r="B76" s="23">
        <v>3639</v>
      </c>
      <c r="C76" s="24"/>
      <c r="D76" s="25" t="s">
        <v>60</v>
      </c>
      <c r="E76" s="26">
        <v>200000</v>
      </c>
    </row>
    <row r="77" spans="2:5" ht="13.5" thickBot="1" x14ac:dyDescent="0.25">
      <c r="B77" s="23">
        <v>3639</v>
      </c>
      <c r="C77" s="24">
        <v>5329</v>
      </c>
      <c r="D77" s="25" t="s">
        <v>35</v>
      </c>
      <c r="E77" s="26">
        <v>600000</v>
      </c>
    </row>
    <row r="78" spans="2:5" ht="13.5" thickBot="1" x14ac:dyDescent="0.25">
      <c r="B78" s="39">
        <v>3639</v>
      </c>
      <c r="C78" s="40">
        <v>5901</v>
      </c>
      <c r="D78" s="41" t="s">
        <v>89</v>
      </c>
      <c r="E78" s="26">
        <v>50000</v>
      </c>
    </row>
    <row r="79" spans="2:5" ht="13.5" thickBot="1" x14ac:dyDescent="0.25">
      <c r="B79" s="23">
        <v>3722</v>
      </c>
      <c r="C79" s="24"/>
      <c r="D79" s="25" t="s">
        <v>18</v>
      </c>
      <c r="E79" s="26">
        <v>1500000</v>
      </c>
    </row>
    <row r="80" spans="2:5" ht="13.5" thickBot="1" x14ac:dyDescent="0.25">
      <c r="B80" s="23">
        <v>3725</v>
      </c>
      <c r="C80" s="24"/>
      <c r="D80" s="25" t="s">
        <v>90</v>
      </c>
      <c r="E80" s="26">
        <v>100000</v>
      </c>
    </row>
    <row r="81" spans="2:5" ht="13.5" thickBot="1" x14ac:dyDescent="0.25">
      <c r="B81" s="23">
        <v>3729</v>
      </c>
      <c r="C81" s="24"/>
      <c r="D81" s="25" t="s">
        <v>64</v>
      </c>
      <c r="E81" s="26">
        <v>20000</v>
      </c>
    </row>
    <row r="82" spans="2:5" ht="13.5" thickBot="1" x14ac:dyDescent="0.25">
      <c r="B82" s="27">
        <v>3745</v>
      </c>
      <c r="C82" s="28"/>
      <c r="D82" s="29" t="s">
        <v>24</v>
      </c>
      <c r="E82" s="30">
        <v>300000</v>
      </c>
    </row>
    <row r="83" spans="2:5" ht="13.5" thickBot="1" x14ac:dyDescent="0.25">
      <c r="B83" s="27">
        <v>3900</v>
      </c>
      <c r="C83" s="28"/>
      <c r="D83" s="29" t="s">
        <v>61</v>
      </c>
      <c r="E83" s="30">
        <v>150000</v>
      </c>
    </row>
    <row r="84" spans="2:5" ht="13.5" thickBot="1" x14ac:dyDescent="0.25">
      <c r="B84" s="27">
        <v>4345</v>
      </c>
      <c r="C84" s="28">
        <v>5223</v>
      </c>
      <c r="D84" s="29" t="s">
        <v>62</v>
      </c>
      <c r="E84" s="30">
        <v>60000</v>
      </c>
    </row>
    <row r="85" spans="2:5" ht="13.5" thickBot="1" x14ac:dyDescent="0.25">
      <c r="B85" s="27">
        <v>4351</v>
      </c>
      <c r="C85" s="28"/>
      <c r="D85" s="29" t="s">
        <v>63</v>
      </c>
      <c r="E85" s="30">
        <v>100000</v>
      </c>
    </row>
    <row r="86" spans="2:5" ht="13.5" thickBot="1" x14ac:dyDescent="0.25">
      <c r="B86" s="27">
        <v>5213</v>
      </c>
      <c r="C86" s="28"/>
      <c r="D86" s="29" t="s">
        <v>32</v>
      </c>
      <c r="E86" s="30">
        <v>100000</v>
      </c>
    </row>
    <row r="87" spans="2:5" ht="13.5" thickBot="1" x14ac:dyDescent="0.25">
      <c r="B87" s="23">
        <v>5512</v>
      </c>
      <c r="C87" s="24"/>
      <c r="D87" s="25" t="s">
        <v>79</v>
      </c>
      <c r="E87" s="26">
        <v>300000</v>
      </c>
    </row>
    <row r="88" spans="2:5" ht="13.5" thickBot="1" x14ac:dyDescent="0.25">
      <c r="B88" s="23">
        <v>5512</v>
      </c>
      <c r="C88" s="24">
        <v>5229</v>
      </c>
      <c r="D88" s="25" t="s">
        <v>80</v>
      </c>
      <c r="E88" s="26">
        <v>60000</v>
      </c>
    </row>
    <row r="89" spans="2:5" ht="13.5" thickBot="1" x14ac:dyDescent="0.25">
      <c r="B89" s="23">
        <v>6112</v>
      </c>
      <c r="C89" s="24"/>
      <c r="D89" s="25" t="s">
        <v>93</v>
      </c>
      <c r="E89" s="26">
        <v>2200000</v>
      </c>
    </row>
    <row r="90" spans="2:5" ht="13.5" thickBot="1" x14ac:dyDescent="0.25">
      <c r="B90" s="23">
        <v>6115</v>
      </c>
      <c r="C90" s="24"/>
      <c r="D90" s="25" t="s">
        <v>92</v>
      </c>
      <c r="E90" s="26">
        <v>70000</v>
      </c>
    </row>
    <row r="91" spans="2:5" ht="13.5" thickBot="1" x14ac:dyDescent="0.25">
      <c r="B91" s="23">
        <v>6171</v>
      </c>
      <c r="C91" s="24"/>
      <c r="D91" s="25" t="s">
        <v>67</v>
      </c>
      <c r="E91" s="26">
        <v>100000</v>
      </c>
    </row>
    <row r="92" spans="2:5" ht="13.5" thickBot="1" x14ac:dyDescent="0.25">
      <c r="B92" s="23">
        <v>6171</v>
      </c>
      <c r="C92" s="24"/>
      <c r="D92" s="25" t="s">
        <v>19</v>
      </c>
      <c r="E92" s="26">
        <v>2600000</v>
      </c>
    </row>
    <row r="93" spans="2:5" ht="13.5" thickBot="1" x14ac:dyDescent="0.25">
      <c r="B93" s="23">
        <v>6171</v>
      </c>
      <c r="C93" s="24"/>
      <c r="D93" s="25" t="s">
        <v>88</v>
      </c>
      <c r="E93" s="26">
        <v>350000</v>
      </c>
    </row>
    <row r="94" spans="2:5" ht="13.5" thickBot="1" x14ac:dyDescent="0.25">
      <c r="B94" s="23">
        <v>6171</v>
      </c>
      <c r="C94" s="24"/>
      <c r="D94" s="25" t="s">
        <v>94</v>
      </c>
      <c r="E94" s="26">
        <v>50000</v>
      </c>
    </row>
    <row r="95" spans="2:5" ht="13.5" thickBot="1" x14ac:dyDescent="0.25">
      <c r="B95" s="23">
        <v>6171</v>
      </c>
      <c r="C95" s="24"/>
      <c r="D95" s="25" t="s">
        <v>95</v>
      </c>
      <c r="E95" s="26">
        <v>150000</v>
      </c>
    </row>
    <row r="96" spans="2:5" ht="13.5" thickBot="1" x14ac:dyDescent="0.25">
      <c r="B96" s="23">
        <v>6310</v>
      </c>
      <c r="C96" s="24"/>
      <c r="D96" s="25" t="s">
        <v>20</v>
      </c>
      <c r="E96" s="26">
        <v>20000</v>
      </c>
    </row>
    <row r="97" spans="1:6" ht="13.5" thickBot="1" x14ac:dyDescent="0.25">
      <c r="B97" s="23">
        <v>6320</v>
      </c>
      <c r="C97" s="24"/>
      <c r="D97" s="25" t="s">
        <v>11</v>
      </c>
      <c r="E97" s="26">
        <v>350000</v>
      </c>
    </row>
    <row r="98" spans="1:6" ht="13.5" thickBot="1" x14ac:dyDescent="0.25">
      <c r="B98" s="23">
        <v>6399</v>
      </c>
      <c r="C98" s="24">
        <v>5362</v>
      </c>
      <c r="D98" s="25" t="s">
        <v>65</v>
      </c>
      <c r="E98" s="26">
        <v>1000000</v>
      </c>
    </row>
    <row r="99" spans="1:6" ht="13.5" thickBot="1" x14ac:dyDescent="0.25">
      <c r="B99" s="23">
        <v>6399</v>
      </c>
      <c r="C99" s="24">
        <v>5365</v>
      </c>
      <c r="D99" s="25" t="s">
        <v>66</v>
      </c>
      <c r="E99" s="26">
        <v>1000000</v>
      </c>
    </row>
    <row r="100" spans="1:6" ht="13.5" thickBot="1" x14ac:dyDescent="0.25">
      <c r="B100" s="23">
        <v>6402</v>
      </c>
      <c r="C100" s="24"/>
      <c r="D100" s="25" t="s">
        <v>12</v>
      </c>
      <c r="E100" s="26">
        <v>40000</v>
      </c>
    </row>
    <row r="101" spans="1:6" ht="13.5" thickBot="1" x14ac:dyDescent="0.25">
      <c r="B101" s="14"/>
      <c r="C101" s="15"/>
      <c r="D101" s="16" t="s">
        <v>21</v>
      </c>
      <c r="E101" s="17">
        <f>SUM(E36:E100)</f>
        <v>46850140</v>
      </c>
    </row>
    <row r="102" spans="1:6" ht="13.5" thickBot="1" x14ac:dyDescent="0.25">
      <c r="B102" s="2"/>
      <c r="C102" s="3"/>
      <c r="D102" s="4"/>
      <c r="E102" s="6"/>
    </row>
    <row r="103" spans="1:6" ht="13.5" thickBot="1" x14ac:dyDescent="0.25">
      <c r="B103" s="14"/>
      <c r="C103" s="15"/>
      <c r="D103" s="16" t="s">
        <v>22</v>
      </c>
      <c r="E103" s="18"/>
    </row>
    <row r="104" spans="1:6" x14ac:dyDescent="0.2">
      <c r="B104" s="2"/>
      <c r="C104" s="3"/>
      <c r="D104" s="4"/>
      <c r="E104" s="5"/>
    </row>
    <row r="105" spans="1:6" x14ac:dyDescent="0.2">
      <c r="B105" s="11" t="s">
        <v>33</v>
      </c>
      <c r="C105" s="12"/>
    </row>
    <row r="106" spans="1:6" x14ac:dyDescent="0.2">
      <c r="B106" s="35">
        <v>8115</v>
      </c>
      <c r="D106" s="35" t="s">
        <v>44</v>
      </c>
      <c r="E106" s="38">
        <f>E101-E31</f>
        <v>4469540</v>
      </c>
      <c r="F106" s="36"/>
    </row>
    <row r="107" spans="1:6" x14ac:dyDescent="0.2">
      <c r="A107" s="35"/>
      <c r="B107" s="35"/>
      <c r="C107" s="35"/>
      <c r="D107" s="35"/>
      <c r="E107" s="36"/>
      <c r="F107" s="35"/>
    </row>
    <row r="110" spans="1:6" x14ac:dyDescent="0.2">
      <c r="B110" t="s">
        <v>29</v>
      </c>
      <c r="C110" s="13">
        <v>45988</v>
      </c>
      <c r="D110" s="13"/>
    </row>
    <row r="112" spans="1:6" x14ac:dyDescent="0.2">
      <c r="B112" t="s">
        <v>45</v>
      </c>
      <c r="C112" s="13" t="s">
        <v>98</v>
      </c>
      <c r="D112" s="13"/>
      <c r="E112" s="10"/>
    </row>
    <row r="114" spans="2:4" x14ac:dyDescent="0.2">
      <c r="B114" t="s">
        <v>83</v>
      </c>
      <c r="D114" t="s">
        <v>99</v>
      </c>
    </row>
  </sheetData>
  <pageMargins left="0.7" right="0.7" top="0.78740157499999996" bottom="0.78740157499999996" header="0.3" footer="0.3"/>
  <pageSetup paperSize="9" scale="93" fitToHeight="0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Návrh rozpočtu 2026</vt:lpstr>
      <vt:lpstr>'Návrh rozpočtu 2026'!_ftn1</vt:lpstr>
      <vt:lpstr>'Návrh rozpočtu 2026'!_ftn2</vt:lpstr>
      <vt:lpstr>'Návrh rozpočtu 2026'!_ftnref1</vt:lpstr>
      <vt:lpstr>'Návrh rozpočtu 2026'!_ftnref2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 Dvorak</dc:creator>
  <cp:lastModifiedBy>Tomáš Lopour</cp:lastModifiedBy>
  <cp:lastPrinted>2025-11-27T08:29:40Z</cp:lastPrinted>
  <dcterms:created xsi:type="dcterms:W3CDTF">2016-02-05T10:44:06Z</dcterms:created>
  <dcterms:modified xsi:type="dcterms:W3CDTF">2025-11-27T09:53:53Z</dcterms:modified>
</cp:coreProperties>
</file>